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ksty\Rada Gminy  Ełk 2014-2018\SESJE 2018-2023\Sesja 39 - 26.02.2021\Projekty uchwał\Budżetowa\"/>
    </mc:Choice>
  </mc:AlternateContent>
  <xr:revisionPtr revIDLastSave="0" documentId="13_ncr:1_{8A8B660F-20FC-4D77-B348-41236C12D910}" xr6:coauthVersionLast="46" xr6:coauthVersionMax="46" xr10:uidLastSave="{00000000-0000-0000-0000-000000000000}"/>
  <bookViews>
    <workbookView xWindow="-120" yWindow="-120" windowWidth="29040" windowHeight="15840" xr2:uid="{C8723AA6-EA6A-4C0A-9A9D-3B337D29714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0" i="1" l="1"/>
  <c r="F20" i="1"/>
  <c r="F9" i="1"/>
  <c r="F27" i="1" l="1"/>
  <c r="G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Bożena Wołyniec</author>
  </authors>
  <commentList>
    <comment ref="E11" authorId="0" shapeId="0" xr:uid="{2D8BFC1A-98E6-4324-9F71-49AFB32634FA}">
      <text>
        <r>
          <rPr>
            <b/>
            <sz val="9"/>
            <color indexed="8"/>
            <rFont val="Tahoma"/>
            <family val="2"/>
            <charset val="238"/>
          </rPr>
          <t>Bożena Wołyniec:</t>
        </r>
        <r>
          <rPr>
            <sz val="9"/>
            <color indexed="8"/>
            <rFont val="Tahoma"/>
            <family val="2"/>
            <charset val="238"/>
          </rPr>
          <t xml:space="preserve">
</t>
        </r>
      </text>
    </comment>
    <comment ref="E12" authorId="0" shapeId="0" xr:uid="{9C672E6B-D99C-4C3B-AECD-00A4522053F1}">
      <text>
        <r>
          <rPr>
            <b/>
            <sz val="9"/>
            <color indexed="8"/>
            <rFont val="Tahoma"/>
            <family val="2"/>
            <charset val="238"/>
          </rPr>
          <t>Bożena Wołyniec:</t>
        </r>
        <r>
          <rPr>
            <sz val="9"/>
            <color indexed="8"/>
            <rFont val="Tahoma"/>
            <family val="2"/>
            <charset val="238"/>
          </rPr>
          <t xml:space="preserve">
</t>
        </r>
      </text>
    </comment>
    <comment ref="E14" authorId="0" shapeId="0" xr:uid="{A6C79040-8780-4C3A-AB3C-7A79E4C34543}">
      <text>
        <r>
          <rPr>
            <b/>
            <sz val="9"/>
            <color indexed="8"/>
            <rFont val="Tahoma"/>
            <family val="2"/>
            <charset val="238"/>
          </rPr>
          <t>Bożena Wołyniec:</t>
        </r>
        <r>
          <rPr>
            <sz val="9"/>
            <color indexed="8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<sst xmlns="http://schemas.openxmlformats.org/spreadsheetml/2006/main" count="32" uniqueCount="32">
  <si>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Rady Gminy Ełk</t>
  </si>
  <si>
    <t>Lp.</t>
  </si>
  <si>
    <t>Dział</t>
  </si>
  <si>
    <t>Rozdział</t>
  </si>
  <si>
    <t>§</t>
  </si>
  <si>
    <t>Nazwa podmiotu/zadania</t>
  </si>
  <si>
    <t>Kwota dotacji</t>
  </si>
  <si>
    <t>Dotacje dla podmiotów należących do sektora finansów publicznych</t>
  </si>
  <si>
    <t xml:space="preserve">Gmina Miasto Ełk - realizacja przewozów pasażerskich na terenie Gminy Ełk </t>
  </si>
  <si>
    <t>Dotacja na świadczenie zadań edukacyjnych w zakresie doradztwa metodycznego i doskonalenia nauczycieli</t>
  </si>
  <si>
    <t xml:space="preserve">Centrum Kultury Gminy Ełk z/s w Stradunach                                                   </t>
  </si>
  <si>
    <t>Biblioteka Publiczna Gminy Ełk z/s w Nowej Wsi Ełckiej</t>
  </si>
  <si>
    <t xml:space="preserve">Biblioteka Publiczna Gminy Ełk z/s w Nowej Wsi Ełckiej - wkład własny do Projektu  "Przebudowa budynku i wyposażenie Biblioteki Publicznej ws Nowej Wsi Ełckiej, Gmina Ełk" </t>
  </si>
  <si>
    <t>Dotacje dla podmiotów nienależących do sektora finansów publicznych</t>
  </si>
  <si>
    <t>Świadczenie specjalistycznych usług opiekuńczych w zakresie opieki społecznej</t>
  </si>
  <si>
    <t>Wspieranie projektów z zakresu edukacji kulturalnej, służących integracji społeczności lokalnej</t>
  </si>
  <si>
    <t xml:space="preserve">Wspieranie i upowszechnianie kultury fizycznej </t>
  </si>
  <si>
    <t>RAZEM:</t>
  </si>
  <si>
    <t>Powiat Ełcki - dotacja celowa  na dofinansowanie zadania pn. „Przebudowa drogi powiatowej nr 1852N na odc. Bartosze – do dr. kraj. nr 16”</t>
  </si>
  <si>
    <t>Biblioteka Publiczna Gminy Ełk z/s w Nowej Wsi Ełckiej - zmiana kolorystyki elewacji budynku biblioteki</t>
  </si>
  <si>
    <t xml:space="preserve">na działalność inwestycyjną </t>
  </si>
  <si>
    <t xml:space="preserve">na działalność bieżacą </t>
  </si>
  <si>
    <t>Biblioteka Publiczna Gminy Ełk z/s w Nowej Wsi Ełckiej - wymiana centrali klimatyzacyjnej wraz z obudową w modernizowanym budynku biblioteki, wykonaniem fundamentu oraz ogrodzenie agregatu chłodniczego</t>
  </si>
  <si>
    <t>Gmina Jawornik Polski - dotacja celowa przeznaczona na odbudowę gminnej infrastruktury drogowej i wodno - kanalizacyjnej zniszczonej podczas gwałtownej ulewy</t>
  </si>
  <si>
    <t>Zestawienie planowanych kwot dotacji udzielanych z budżetu jst. realizowanych przez podmioty należące i nienależące do sektora finansów publicznych w 2021 roku</t>
  </si>
  <si>
    <t>Zapewnienie bezpieczeństwa osób przebywających na obszarach wodnych na terenie gminy Ełk w okresie letnim 2021 r.</t>
  </si>
  <si>
    <t>Realizacja pozalekcyjnych zajęć sportowych dla dzieci i młodzieży szkolnej z elementami profilaktyki uzależnień</t>
  </si>
  <si>
    <t>Ograniczenie niskiej emisji poprzez wymianę kotłów węglowych na wysokosprawne niskemisyjne kotły w gminie Ełk.</t>
  </si>
  <si>
    <t>Załącznik Nr 8</t>
  </si>
  <si>
    <t>do Uchwały Nr XXXIX/.../2021</t>
  </si>
  <si>
    <t>z 26 lutego 2021 r.</t>
  </si>
  <si>
    <t>Powiat Ełcki - dotacja celowa  na dofinansowanie zadania pn. „Przebudowa drogi powiatowej nr 1857N na odc. Piaski-Straduny (dokumentacja techniczna)”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</si>
</sst>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vertical="center"/>
    </xf>
    <xf numFmtId="4" fontId="6" fillId="2" borderId="2" xfId="1" applyNumberFormat="1" applyFont="1" applyFill="1" applyBorder="1" applyAlignment="1">
      <alignment vertical="center"/>
    </xf>
    <xf numFmtId="0" fontId="4" fillId="3" borderId="3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4" fontId="4" fillId="0" borderId="1" xfId="1" applyNumberFormat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4" fontId="4" fillId="3" borderId="1" xfId="1" applyNumberFormat="1" applyFont="1" applyFill="1" applyBorder="1" applyAlignment="1">
      <alignment vertical="center"/>
    </xf>
    <xf numFmtId="4" fontId="4" fillId="3" borderId="2" xfId="1" applyNumberFormat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/>
    </xf>
    <xf numFmtId="4" fontId="4" fillId="0" borderId="2" xfId="1" applyNumberFormat="1" applyFont="1" applyBorder="1" applyAlignment="1">
      <alignment vertical="center"/>
    </xf>
    <xf numFmtId="4" fontId="4" fillId="0" borderId="2" xfId="1" applyNumberFormat="1" applyFont="1" applyFill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>
      <alignment vertical="center"/>
    </xf>
    <xf numFmtId="4" fontId="6" fillId="4" borderId="5" xfId="1" applyNumberFormat="1" applyFont="1" applyFill="1" applyBorder="1" applyAlignment="1">
      <alignment vertical="center"/>
    </xf>
    <xf numFmtId="4" fontId="4" fillId="0" borderId="0" xfId="1" applyNumberFormat="1" applyFont="1" applyAlignment="1">
      <alignment vertical="center"/>
    </xf>
  </cellXfs>
  <cellStyles count="2">
    <cellStyle name="Normalny" xfId="0" builtinId="0"/>
    <cellStyle name="Normalny_projekt budżetu  2016 r- załączniki do budżetu" xfId="1" xr:uid="{AB44C458-8348-4E3B-960D-972A8FA17F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320E-5ACD-4734-9BA6-FB1CFD70146E}">
  <sheetPr>
    <pageSetUpPr fitToPage="1"/>
  </sheetPr>
  <dimension ref="A1:G29"/>
  <sheetViews>
    <sheetView tabSelected="1" workbookViewId="0">
      <selection activeCell="A6" sqref="A6:G27"/>
    </sheetView>
  </sheetViews>
  <sheetFormatPr defaultColWidth="8" defaultRowHeight="12.75" x14ac:dyDescent="0.25"/>
  <cols>
    <col min="1" max="1" width="4.42578125" style="1" customWidth="1"/>
    <col min="2" max="4" width="8.7109375" style="1" customWidth="1"/>
    <col min="5" max="5" width="56.42578125" style="1" customWidth="1"/>
    <col min="6" max="7" width="15.7109375" style="1" customWidth="1"/>
    <col min="8" max="16384" width="8" style="1"/>
  </cols>
  <sheetData>
    <row r="1" spans="1:7" x14ac:dyDescent="0.25">
      <c r="F1" s="2" t="s">
        <v>28</v>
      </c>
    </row>
    <row r="2" spans="1:7" x14ac:dyDescent="0.25">
      <c r="F2" s="2" t="s">
        <v>29</v>
      </c>
    </row>
    <row r="3" spans="1:7" x14ac:dyDescent="0.25">
      <c r="F3" s="2" t="s">
        <v>0</v>
      </c>
    </row>
    <row r="4" spans="1:7" x14ac:dyDescent="0.25">
      <c r="F4" s="2" t="s">
        <v>30</v>
      </c>
    </row>
    <row r="5" spans="1:7" x14ac:dyDescent="0.25">
      <c r="F5" s="3"/>
      <c r="G5" s="3"/>
    </row>
    <row r="6" spans="1:7" ht="44.25" customHeight="1" thickBot="1" x14ac:dyDescent="0.3">
      <c r="A6" s="4" t="s">
        <v>24</v>
      </c>
      <c r="B6" s="4"/>
      <c r="C6" s="4"/>
      <c r="D6" s="4"/>
      <c r="E6" s="4"/>
      <c r="F6" s="4"/>
      <c r="G6" s="4"/>
    </row>
    <row r="7" spans="1:7" x14ac:dyDescent="0.25">
      <c r="A7" s="5" t="s">
        <v>1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7"/>
    </row>
    <row r="8" spans="1:7" ht="25.5" x14ac:dyDescent="0.25">
      <c r="A8" s="8"/>
      <c r="B8" s="9"/>
      <c r="C8" s="9"/>
      <c r="D8" s="9"/>
      <c r="E8" s="9"/>
      <c r="F8" s="10" t="s">
        <v>21</v>
      </c>
      <c r="G8" s="11" t="s">
        <v>20</v>
      </c>
    </row>
    <row r="9" spans="1:7" ht="30" customHeight="1" x14ac:dyDescent="0.25">
      <c r="A9" s="12" t="s">
        <v>7</v>
      </c>
      <c r="B9" s="13"/>
      <c r="C9" s="13"/>
      <c r="D9" s="13"/>
      <c r="E9" s="13"/>
      <c r="F9" s="14">
        <f>SUM(F10:F17)</f>
        <v>3556701</v>
      </c>
      <c r="G9" s="15">
        <f>SUM(G10:G19)</f>
        <v>34440</v>
      </c>
    </row>
    <row r="10" spans="1:7" ht="30" customHeight="1" x14ac:dyDescent="0.25">
      <c r="A10" s="16">
        <v>1</v>
      </c>
      <c r="B10" s="17">
        <v>600</v>
      </c>
      <c r="C10" s="17">
        <v>60004</v>
      </c>
      <c r="D10" s="17">
        <v>2310</v>
      </c>
      <c r="E10" s="18" t="s">
        <v>8</v>
      </c>
      <c r="F10" s="19">
        <v>2624701</v>
      </c>
      <c r="G10" s="20"/>
    </row>
    <row r="11" spans="1:7" ht="38.25" x14ac:dyDescent="0.25">
      <c r="A11" s="16">
        <v>2</v>
      </c>
      <c r="B11" s="21">
        <v>600</v>
      </c>
      <c r="C11" s="21">
        <v>60014</v>
      </c>
      <c r="D11" s="21">
        <v>6300</v>
      </c>
      <c r="E11" s="22" t="s">
        <v>31</v>
      </c>
      <c r="F11" s="23"/>
      <c r="G11" s="24">
        <v>34440</v>
      </c>
    </row>
    <row r="12" spans="1:7" ht="30" hidden="1" customHeight="1" x14ac:dyDescent="0.25">
      <c r="A12" s="16">
        <v>3</v>
      </c>
      <c r="B12" s="21">
        <v>600</v>
      </c>
      <c r="C12" s="21">
        <v>60014</v>
      </c>
      <c r="D12" s="21">
        <v>6300</v>
      </c>
      <c r="E12" s="22" t="s">
        <v>18</v>
      </c>
      <c r="F12" s="23"/>
      <c r="G12" s="24"/>
    </row>
    <row r="13" spans="1:7" ht="30" hidden="1" customHeight="1" x14ac:dyDescent="0.25">
      <c r="A13" s="16">
        <v>4</v>
      </c>
      <c r="B13" s="21">
        <v>600</v>
      </c>
      <c r="C13" s="21">
        <v>60078</v>
      </c>
      <c r="D13" s="21">
        <v>6300</v>
      </c>
      <c r="E13" s="22" t="s">
        <v>23</v>
      </c>
      <c r="F13" s="23"/>
      <c r="G13" s="24"/>
    </row>
    <row r="14" spans="1:7" ht="30" customHeight="1" x14ac:dyDescent="0.25">
      <c r="A14" s="16">
        <v>3</v>
      </c>
      <c r="B14" s="21">
        <v>801</v>
      </c>
      <c r="C14" s="21">
        <v>80146</v>
      </c>
      <c r="D14" s="21">
        <v>2320</v>
      </c>
      <c r="E14" s="22" t="s">
        <v>9</v>
      </c>
      <c r="F14" s="23">
        <v>12000</v>
      </c>
      <c r="G14" s="25"/>
    </row>
    <row r="15" spans="1:7" ht="30" customHeight="1" x14ac:dyDescent="0.25">
      <c r="A15" s="16">
        <v>4</v>
      </c>
      <c r="B15" s="17">
        <v>921</v>
      </c>
      <c r="C15" s="17">
        <v>92109</v>
      </c>
      <c r="D15" s="17">
        <v>2480</v>
      </c>
      <c r="E15" s="18" t="s">
        <v>10</v>
      </c>
      <c r="F15" s="19">
        <v>565000</v>
      </c>
      <c r="G15" s="26"/>
    </row>
    <row r="16" spans="1:7" ht="30" customHeight="1" x14ac:dyDescent="0.25">
      <c r="A16" s="16">
        <v>5</v>
      </c>
      <c r="B16" s="17">
        <v>921</v>
      </c>
      <c r="C16" s="17">
        <v>92116</v>
      </c>
      <c r="D16" s="17">
        <v>2480</v>
      </c>
      <c r="E16" s="18" t="s">
        <v>11</v>
      </c>
      <c r="F16" s="19">
        <v>355000</v>
      </c>
      <c r="G16" s="26"/>
    </row>
    <row r="17" spans="1:7" ht="30" hidden="1" customHeight="1" x14ac:dyDescent="0.25">
      <c r="A17" s="16">
        <v>8</v>
      </c>
      <c r="B17" s="17">
        <v>921</v>
      </c>
      <c r="C17" s="17">
        <v>92116</v>
      </c>
      <c r="D17" s="17">
        <v>6220</v>
      </c>
      <c r="E17" s="18" t="s">
        <v>12</v>
      </c>
      <c r="F17" s="19"/>
      <c r="G17" s="27"/>
    </row>
    <row r="18" spans="1:7" ht="30" hidden="1" customHeight="1" x14ac:dyDescent="0.25">
      <c r="A18" s="16">
        <v>9</v>
      </c>
      <c r="B18" s="17">
        <v>921</v>
      </c>
      <c r="C18" s="17">
        <v>92116</v>
      </c>
      <c r="D18" s="17">
        <v>6220</v>
      </c>
      <c r="E18" s="18" t="s">
        <v>19</v>
      </c>
      <c r="F18" s="19"/>
      <c r="G18" s="27"/>
    </row>
    <row r="19" spans="1:7" ht="30" hidden="1" customHeight="1" x14ac:dyDescent="0.25">
      <c r="A19" s="16">
        <v>10</v>
      </c>
      <c r="B19" s="17">
        <v>921</v>
      </c>
      <c r="C19" s="17">
        <v>92116</v>
      </c>
      <c r="D19" s="17">
        <v>6220</v>
      </c>
      <c r="E19" s="18" t="s">
        <v>22</v>
      </c>
      <c r="F19" s="19"/>
      <c r="G19" s="27"/>
    </row>
    <row r="20" spans="1:7" ht="30" customHeight="1" x14ac:dyDescent="0.25">
      <c r="A20" s="12" t="s">
        <v>13</v>
      </c>
      <c r="B20" s="13"/>
      <c r="C20" s="13"/>
      <c r="D20" s="13"/>
      <c r="E20" s="13"/>
      <c r="F20" s="14">
        <f>SUM(F21:F26)</f>
        <v>90000</v>
      </c>
      <c r="G20" s="15">
        <f>SUM(G21:G26)</f>
        <v>100000</v>
      </c>
    </row>
    <row r="21" spans="1:7" ht="25.5" x14ac:dyDescent="0.25">
      <c r="A21" s="28">
        <v>1</v>
      </c>
      <c r="B21" s="17">
        <v>754</v>
      </c>
      <c r="C21" s="17">
        <v>75412</v>
      </c>
      <c r="D21" s="17">
        <v>2820</v>
      </c>
      <c r="E21" s="18" t="s">
        <v>25</v>
      </c>
      <c r="F21" s="19">
        <v>10000</v>
      </c>
      <c r="G21" s="26"/>
    </row>
    <row r="22" spans="1:7" ht="30" customHeight="1" x14ac:dyDescent="0.25">
      <c r="A22" s="28">
        <v>2</v>
      </c>
      <c r="B22" s="17">
        <v>851</v>
      </c>
      <c r="C22" s="17">
        <v>85154</v>
      </c>
      <c r="D22" s="17">
        <v>2360</v>
      </c>
      <c r="E22" s="29" t="s">
        <v>26</v>
      </c>
      <c r="F22" s="19">
        <v>14000</v>
      </c>
      <c r="G22" s="26"/>
    </row>
    <row r="23" spans="1:7" ht="30" customHeight="1" x14ac:dyDescent="0.25">
      <c r="A23" s="28">
        <v>3</v>
      </c>
      <c r="B23" s="17">
        <v>852</v>
      </c>
      <c r="C23" s="17">
        <v>85228</v>
      </c>
      <c r="D23" s="17">
        <v>2360</v>
      </c>
      <c r="E23" s="18" t="s">
        <v>14</v>
      </c>
      <c r="F23" s="19">
        <v>25000</v>
      </c>
      <c r="G23" s="26"/>
    </row>
    <row r="24" spans="1:7" ht="30" customHeight="1" x14ac:dyDescent="0.25">
      <c r="A24" s="16">
        <v>4</v>
      </c>
      <c r="B24" s="17">
        <v>900</v>
      </c>
      <c r="C24" s="17">
        <v>90019</v>
      </c>
      <c r="D24" s="17">
        <v>6230</v>
      </c>
      <c r="E24" s="29" t="s">
        <v>27</v>
      </c>
      <c r="F24" s="19"/>
      <c r="G24" s="26">
        <v>100000</v>
      </c>
    </row>
    <row r="25" spans="1:7" ht="30" customHeight="1" x14ac:dyDescent="0.25">
      <c r="A25" s="28">
        <v>5</v>
      </c>
      <c r="B25" s="17">
        <v>921</v>
      </c>
      <c r="C25" s="17">
        <v>92109</v>
      </c>
      <c r="D25" s="17">
        <v>2360</v>
      </c>
      <c r="E25" s="18" t="s">
        <v>15</v>
      </c>
      <c r="F25" s="19">
        <v>14000</v>
      </c>
      <c r="G25" s="26"/>
    </row>
    <row r="26" spans="1:7" ht="30" customHeight="1" x14ac:dyDescent="0.25">
      <c r="A26" s="28">
        <v>6</v>
      </c>
      <c r="B26" s="17">
        <v>926</v>
      </c>
      <c r="C26" s="17">
        <v>92605</v>
      </c>
      <c r="D26" s="17">
        <v>2360</v>
      </c>
      <c r="E26" s="18" t="s">
        <v>16</v>
      </c>
      <c r="F26" s="19">
        <v>27000</v>
      </c>
      <c r="G26" s="26"/>
    </row>
    <row r="27" spans="1:7" ht="30" customHeight="1" thickBot="1" x14ac:dyDescent="0.3">
      <c r="A27" s="30" t="s">
        <v>17</v>
      </c>
      <c r="B27" s="31"/>
      <c r="C27" s="31"/>
      <c r="D27" s="31"/>
      <c r="E27" s="31"/>
      <c r="F27" s="32">
        <f>F9+F20</f>
        <v>3646701</v>
      </c>
      <c r="G27" s="33">
        <f>G9+G20</f>
        <v>134440</v>
      </c>
    </row>
    <row r="29" spans="1:7" x14ac:dyDescent="0.25">
      <c r="F29" s="34"/>
    </row>
  </sheetData>
  <mergeCells count="10">
    <mergeCell ref="F7:G7"/>
    <mergeCell ref="A9:E9"/>
    <mergeCell ref="A20:E20"/>
    <mergeCell ref="A27:E27"/>
    <mergeCell ref="A6:G6"/>
    <mergeCell ref="A7:A8"/>
    <mergeCell ref="B7:B8"/>
    <mergeCell ref="C7:C8"/>
    <mergeCell ref="D7:D8"/>
    <mergeCell ref="E7:E8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62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Renata Nowosielska</cp:lastModifiedBy>
  <cp:lastPrinted>2021-01-21T08:40:38Z</cp:lastPrinted>
  <dcterms:created xsi:type="dcterms:W3CDTF">2020-05-20T08:41:09Z</dcterms:created>
  <dcterms:modified xsi:type="dcterms:W3CDTF">2021-02-19T08:13:25Z</dcterms:modified>
</cp:coreProperties>
</file>